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9F1E865-3E03-42ED-9689-16E55B56AF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RONT PUBBLIC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4" l="1"/>
  <c r="C4" i="4"/>
  <c r="D11" i="4" s="1"/>
  <c r="D4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D8" i="4" l="1"/>
  <c r="D12" i="4"/>
  <c r="D5" i="4"/>
  <c r="D9" i="4"/>
  <c r="D6" i="4"/>
  <c r="D10" i="4"/>
  <c r="D7" i="4"/>
</calcChain>
</file>

<file path=xl/sharedStrings.xml><?xml version="1.0" encoding="utf-8"?>
<sst xmlns="http://schemas.openxmlformats.org/spreadsheetml/2006/main" count="17" uniqueCount="17">
  <si>
    <t>%</t>
  </si>
  <si>
    <t>CHIANTI BANCA</t>
  </si>
  <si>
    <t>CREDEM</t>
  </si>
  <si>
    <t>BNL</t>
  </si>
  <si>
    <t>ISTITUTI DI CREDITO A CONFRONTO</t>
  </si>
  <si>
    <t>INSERISCI INVESTIMENTO PREVISTO €.</t>
  </si>
  <si>
    <t>PREZZO DI ACQUISTO</t>
  </si>
  <si>
    <t>ISTITUTO</t>
  </si>
  <si>
    <t>INVESTIMENTO</t>
  </si>
  <si>
    <t>CREDITO IMPOSTA 110%</t>
  </si>
  <si>
    <t>€.</t>
  </si>
  <si>
    <t>FINECO SPA</t>
  </si>
  <si>
    <t>BANCA MONTE PASCHI SIENA</t>
  </si>
  <si>
    <t>BANCA CARIGE</t>
  </si>
  <si>
    <t>POSTE ITALIANE SPA</t>
  </si>
  <si>
    <t>INTESA SANPAOLO</t>
  </si>
  <si>
    <t>BPER 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</si>
</sst>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;\-#,##0.00\ ;\-#\ ;@\ "/>
  </numFmts>
  <fonts count="9" x14ac:knownFonts="1">
    <font>
      <sz val="10"/>
      <color rgb="FF000000"/>
      <name val="Arial"/>
    </font>
    <font>
      <sz val="11"/>
      <color rgb="FF000000"/>
      <name val="Calibri"/>
    </font>
    <font>
      <b/>
      <sz val="13"/>
      <color rgb="FFFFFFFF"/>
      <name val="Calibri"/>
    </font>
    <font>
      <sz val="10"/>
      <name val="Arial"/>
    </font>
    <font>
      <b/>
      <sz val="11"/>
      <color rgb="FF000099"/>
      <name val="Calibri"/>
    </font>
    <font>
      <sz val="11"/>
      <color rgb="FF000099"/>
      <name val="Calibri"/>
    </font>
    <font>
      <b/>
      <sz val="11"/>
      <color rgb="FFFFFFFF"/>
      <name val="Calibri"/>
    </font>
    <font>
      <b/>
      <sz val="12"/>
      <color rgb="FF000000"/>
      <name val="Calibri"/>
    </font>
    <font>
      <b/>
      <sz val="13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497B0"/>
        <bgColor rgb="FF8497B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/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0" fontId="8" fillId="4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6" fillId="3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11" sqref="E11"/>
    </sheetView>
  </sheetViews>
  <sheetFormatPr defaultColWidth="14.42578125" defaultRowHeight="15" customHeight="1" x14ac:dyDescent="0.2"/>
  <cols>
    <col min="1" max="1" width="35.28515625" customWidth="1"/>
    <col min="2" max="2" width="12.28515625" hidden="1" customWidth="1"/>
    <col min="3" max="4" width="14.5703125" customWidth="1"/>
    <col min="5" max="5" width="9.5703125" customWidth="1"/>
    <col min="6" max="26" width="8.7109375" customWidth="1"/>
  </cols>
  <sheetData>
    <row r="1" spans="1:26" ht="38.25" customHeight="1" x14ac:dyDescent="0.25">
      <c r="A1" s="11" t="s">
        <v>4</v>
      </c>
      <c r="B1" s="12"/>
      <c r="C1" s="12"/>
      <c r="D1" s="12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customHeight="1" x14ac:dyDescent="0.2">
      <c r="A2" s="2" t="s">
        <v>5</v>
      </c>
      <c r="B2" s="3"/>
      <c r="C2" s="4">
        <v>150000</v>
      </c>
      <c r="D2" s="14" t="s">
        <v>6</v>
      </c>
      <c r="E2" s="13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7" customHeight="1" x14ac:dyDescent="0.25">
      <c r="A3" s="6" t="s">
        <v>7</v>
      </c>
      <c r="B3" s="6" t="s">
        <v>8</v>
      </c>
      <c r="C3" s="6" t="s">
        <v>9</v>
      </c>
      <c r="D3" s="6" t="s">
        <v>10</v>
      </c>
      <c r="E3" s="6" t="s">
        <v>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hidden="1" customHeight="1" x14ac:dyDescent="0.25">
      <c r="A4" s="7" t="s">
        <v>11</v>
      </c>
      <c r="B4" s="8">
        <f t="shared" ref="B4:B12" si="0">+$C$2</f>
        <v>150000</v>
      </c>
      <c r="C4" s="8">
        <f t="shared" ref="C4:C12" si="1">+$C$2*1.1</f>
        <v>165000</v>
      </c>
      <c r="D4" s="8">
        <f t="shared" ref="D4" si="2">+$C$4*E4</f>
        <v>157492.5</v>
      </c>
      <c r="E4" s="9">
        <v>0.95450000000000002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hidden="1" customHeight="1" x14ac:dyDescent="0.25">
      <c r="A5" s="7" t="s">
        <v>12</v>
      </c>
      <c r="B5" s="8">
        <f t="shared" si="0"/>
        <v>150000</v>
      </c>
      <c r="C5" s="8">
        <f t="shared" si="1"/>
        <v>165000</v>
      </c>
      <c r="D5" s="8">
        <f>+$C$4*E5</f>
        <v>153004.5</v>
      </c>
      <c r="E5" s="9">
        <v>0.92730000000000001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hidden="1" customHeight="1" x14ac:dyDescent="0.25">
      <c r="A6" s="7" t="s">
        <v>13</v>
      </c>
      <c r="B6" s="8">
        <f t="shared" si="0"/>
        <v>150000</v>
      </c>
      <c r="C6" s="8">
        <f t="shared" si="1"/>
        <v>165000</v>
      </c>
      <c r="D6" s="8">
        <f>+$C$4*E6</f>
        <v>153763.5</v>
      </c>
      <c r="E6" s="9">
        <v>0.93189999999999995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hidden="1" customHeight="1" x14ac:dyDescent="0.25">
      <c r="A7" s="7" t="s">
        <v>1</v>
      </c>
      <c r="B7" s="8">
        <f t="shared" si="0"/>
        <v>150000</v>
      </c>
      <c r="C7" s="8">
        <f t="shared" si="1"/>
        <v>165000</v>
      </c>
      <c r="D7" s="8">
        <f>+$C$4*E7</f>
        <v>150001.5</v>
      </c>
      <c r="E7" s="9">
        <v>0.90910000000000002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25">
      <c r="A8" s="7" t="s">
        <v>14</v>
      </c>
      <c r="B8" s="8">
        <f t="shared" si="0"/>
        <v>150000</v>
      </c>
      <c r="C8" s="8">
        <f t="shared" si="1"/>
        <v>165000</v>
      </c>
      <c r="D8" s="8">
        <f>+$C$4*E8</f>
        <v>155100</v>
      </c>
      <c r="E8" s="9">
        <v>0.94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.25" customHeight="1" x14ac:dyDescent="0.25">
      <c r="A9" s="7" t="s">
        <v>15</v>
      </c>
      <c r="B9" s="8">
        <f t="shared" si="0"/>
        <v>150000</v>
      </c>
      <c r="C9" s="8">
        <f t="shared" si="1"/>
        <v>165000</v>
      </c>
      <c r="D9" s="8">
        <f>+$C$4*E9</f>
        <v>155100</v>
      </c>
      <c r="E9" s="9">
        <v>0.94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hidden="1" customHeight="1" x14ac:dyDescent="0.25">
      <c r="A10" s="7" t="s">
        <v>2</v>
      </c>
      <c r="B10" s="8">
        <f t="shared" si="0"/>
        <v>150000</v>
      </c>
      <c r="C10" s="8">
        <f t="shared" si="1"/>
        <v>165000</v>
      </c>
      <c r="D10" s="8">
        <f>+$C$4*E10</f>
        <v>153004.5</v>
      </c>
      <c r="E10" s="9">
        <v>0.92730000000000001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25">
      <c r="A11" s="7" t="s">
        <v>3</v>
      </c>
      <c r="B11" s="8">
        <f t="shared" si="0"/>
        <v>150000</v>
      </c>
      <c r="C11" s="8">
        <f t="shared" si="1"/>
        <v>165000</v>
      </c>
      <c r="D11" s="8">
        <f>+$C$4*E11</f>
        <v>156816</v>
      </c>
      <c r="E11" s="9">
        <v>0.95040000000000002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hidden="1" customHeight="1" x14ac:dyDescent="0.25">
      <c r="A12" s="7" t="s">
        <v>16</v>
      </c>
      <c r="B12" s="8">
        <f t="shared" si="0"/>
        <v>150000</v>
      </c>
      <c r="C12" s="8">
        <f t="shared" si="1"/>
        <v>165000</v>
      </c>
      <c r="D12" s="8">
        <f>+$C$4*E12</f>
        <v>152988</v>
      </c>
      <c r="E12" s="9">
        <v>0.92720000000000002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1"/>
      <c r="C13" s="1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"/>
      <c r="C14" s="1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"/>
      <c r="C15" s="1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1"/>
      <c r="C16" s="1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0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0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0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0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0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0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0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0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0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0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0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0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0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0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0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0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0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0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0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0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0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0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0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0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0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0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0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0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0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0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0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0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0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0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0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0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0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0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0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0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0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0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0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0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0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0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0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0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0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0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0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0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0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0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0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0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0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0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0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0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0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0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0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0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0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0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0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0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0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0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0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0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0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0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0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0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0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0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0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0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0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0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0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0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0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0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0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0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0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0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0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0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0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0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0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0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0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0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0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0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0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0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0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0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0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0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0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0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0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0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0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0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0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0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0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0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0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0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0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0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0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0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0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0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0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0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0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0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0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0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0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0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0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0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0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0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0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0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0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0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0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0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0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0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0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0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0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0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0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0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0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0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0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0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0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0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0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0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0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0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0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0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0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0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0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0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0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0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0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0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0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0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0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0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0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0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0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0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0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0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0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0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0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0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0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0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0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0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0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0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0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0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0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0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0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0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0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0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0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0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0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0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0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0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0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0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0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0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0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0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0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0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0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0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0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0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0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0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0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0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0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0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0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0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0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0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0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0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0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0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0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0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0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0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0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0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0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0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0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0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0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0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0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0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0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0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0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0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0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0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0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0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0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0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0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0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0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0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0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0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0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0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0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0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0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0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0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0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0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0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0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0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0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0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0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0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0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0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0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0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0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0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0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0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0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0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0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0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0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0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0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0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0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0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0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0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0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0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0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0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0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0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0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0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0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0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0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0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0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0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0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0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0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0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0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0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0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0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0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0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0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0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0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0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0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0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0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0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0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0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0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0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0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0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0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0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0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0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0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0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0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0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0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0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0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0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0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0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0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0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0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0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0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0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0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0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0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0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0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0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0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0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0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0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0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0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0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0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0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0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0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0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0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0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0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0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0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0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0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0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0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0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0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0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0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0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0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0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0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0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0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0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0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0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0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0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0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0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0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0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0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0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0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0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0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0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0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0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0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0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0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0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0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0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0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0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0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0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0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0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0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0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0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0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0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0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0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0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0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0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0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0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0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0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0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0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0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0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0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0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0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0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0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0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0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0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0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0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0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0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0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0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0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0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0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0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0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0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0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0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0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0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0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0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0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0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0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0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0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0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0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0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0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0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0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0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0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0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0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0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0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0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0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0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0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0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0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0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0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0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0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0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0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0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0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0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0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0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0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0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0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0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0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0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0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0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0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0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0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0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0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0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0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0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0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0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0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0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0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0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0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0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0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0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0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0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0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0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0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0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0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0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0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0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0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0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0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0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0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0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0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0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0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0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0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0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0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0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0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0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0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0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0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0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E1"/>
    <mergeCell ref="D2:E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FRONT PUBBLICO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2022-11-03T17:29:19Z</dcterms:created>
  <dcterms:modified xsi:type="dcterms:W3CDTF">2022-11-03T17:35:35Z</dcterms:modified>
</cp:coreProperties>
</file>